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620" windowHeight="5430" tabRatio="843"/>
  </bookViews>
  <sheets>
    <sheet name="Formularz" sheetId="1" r:id="rId1"/>
  </sheets>
  <calcPr calcId="145621"/>
</workbook>
</file>

<file path=xl/calcChain.xml><?xml version="1.0" encoding="utf-8"?>
<calcChain xmlns="http://schemas.openxmlformats.org/spreadsheetml/2006/main">
  <c r="F17" i="1" l="1"/>
  <c r="F18" i="1"/>
  <c r="H18" i="1" s="1"/>
  <c r="I18" i="1" s="1"/>
  <c r="F20" i="1"/>
  <c r="F21" i="1"/>
  <c r="F15" i="1"/>
  <c r="H15" i="1" s="1"/>
  <c r="I15" i="1" s="1"/>
  <c r="F24" i="1"/>
  <c r="F7" i="1"/>
  <c r="H7" i="1" s="1"/>
  <c r="I7" i="1" s="1"/>
  <c r="F6" i="1"/>
  <c r="H6" i="1" s="1"/>
  <c r="I6" i="1" s="1"/>
  <c r="F10" i="1"/>
  <c r="H10" i="1" s="1"/>
  <c r="I10" i="1" s="1"/>
  <c r="F23" i="1"/>
  <c r="H23" i="1" s="1"/>
  <c r="I23" i="1" s="1"/>
  <c r="F8" i="1"/>
  <c r="H8" i="1" s="1"/>
  <c r="F9" i="1"/>
  <c r="H9" i="1" s="1"/>
  <c r="I9" i="1" s="1"/>
  <c r="F11" i="1"/>
  <c r="F12" i="1"/>
  <c r="H12" i="1" s="1"/>
  <c r="I12" i="1" s="1"/>
  <c r="F13" i="1"/>
  <c r="H13" i="1" s="1"/>
  <c r="I13" i="1" s="1"/>
  <c r="F14" i="1"/>
  <c r="H14" i="1" s="1"/>
  <c r="I14" i="1" s="1"/>
  <c r="F16" i="1"/>
  <c r="H16" i="1" s="1"/>
  <c r="I16" i="1" s="1"/>
  <c r="F19" i="1"/>
  <c r="H19" i="1" s="1"/>
  <c r="F22" i="1"/>
  <c r="I8" i="1" l="1"/>
  <c r="F25" i="1"/>
  <c r="H22" i="1"/>
  <c r="I22" i="1" s="1"/>
  <c r="H11" i="1"/>
  <c r="I11" i="1" s="1"/>
  <c r="H21" i="1"/>
  <c r="I21" i="1" s="1"/>
  <c r="H24" i="1"/>
  <c r="I24" i="1" s="1"/>
  <c r="H17" i="1"/>
  <c r="I17" i="1" s="1"/>
  <c r="H20" i="1"/>
  <c r="I19" i="1"/>
  <c r="H25" i="1" l="1"/>
  <c r="I20" i="1"/>
  <c r="I25" i="1" s="1"/>
</calcChain>
</file>

<file path=xl/sharedStrings.xml><?xml version="1.0" encoding="utf-8"?>
<sst xmlns="http://schemas.openxmlformats.org/spreadsheetml/2006/main" count="57" uniqueCount="52">
  <si>
    <t>Lp.</t>
  </si>
  <si>
    <t>Przedmiot zamówienia</t>
  </si>
  <si>
    <t>ilość</t>
  </si>
  <si>
    <t>cena jedn. netto</t>
  </si>
  <si>
    <t>wartość netto</t>
  </si>
  <si>
    <t>wartość VAT</t>
  </si>
  <si>
    <t>wartość brutto</t>
  </si>
  <si>
    <t>(kol. nr 3 x kol. nr 4)</t>
  </si>
  <si>
    <t>(kol. nr 5 x kol. nr 6)</t>
  </si>
  <si>
    <t>(kol. nr 5 + kol. nr 7)</t>
  </si>
  <si>
    <t>1 opak=5l</t>
  </si>
  <si>
    <t>Kostki zapachowe w koszyku domestos (do WC-do muszli i pisuarów)</t>
  </si>
  <si>
    <t>40 g w koszyku 1 koszyk=1 kostka</t>
  </si>
  <si>
    <t>Papier toaletowy biały 2 warstwowy z 100%  klejonej celulozy, JUMBO, średnica 19cm</t>
  </si>
  <si>
    <t>1 rolka=1szt.</t>
  </si>
  <si>
    <t>4000 szt.(listków)=1 karton</t>
  </si>
  <si>
    <t>5l=1 opak. 1 opak=1 szt.</t>
  </si>
  <si>
    <t>SUMA</t>
  </si>
  <si>
    <t>xxxxx</t>
  </si>
  <si>
    <t>..........................................</t>
  </si>
  <si>
    <t>(miejscowość,data)</t>
  </si>
  <si>
    <t>1 opak=150 g</t>
  </si>
  <si>
    <t>Opis/Jedn.miary</t>
  </si>
  <si>
    <t>podpis i pieczęć osoby/osób uprawnionych do występowania w imieniu Wykonawcy</t>
  </si>
  <si>
    <t>Cif mleczko do czyszczenia</t>
  </si>
  <si>
    <t>Ręczniki ZZ  papierowe białe jednowarstwowe 23 cm x 25 cm, gramatura papieru 41gr/m2</t>
  </si>
  <si>
    <t>MEDICLEAN MC 210 - 1L ZIELONA HERBATA, OWOCE LEŚNE- Preparat do mycia powierzchni zmywalnych=5L</t>
  </si>
  <si>
    <t>1 opak=500 ml</t>
  </si>
  <si>
    <t>1 rol.</t>
  </si>
  <si>
    <t xml:space="preserve">Domestos żel do toalet WC Pine Fresh 1250 Ml </t>
  </si>
  <si>
    <t>1 opak. 1250 ml=1 szt.</t>
  </si>
  <si>
    <r>
      <t xml:space="preserve">stawka VAT </t>
    </r>
    <r>
      <rPr>
        <b/>
        <i/>
        <sz val="8"/>
        <color indexed="8"/>
        <rFont val="Garamond"/>
        <family val="1"/>
        <charset val="238"/>
      </rPr>
      <t>(%)</t>
    </r>
  </si>
  <si>
    <t>Tabletki do zmywarki  Fairy Oryginal all in one</t>
  </si>
  <si>
    <t>MEDICLEAN MC 113 5L panel clean</t>
  </si>
  <si>
    <t xml:space="preserve">MEDICLEAN MC 112 Emulsja samopołyskowa do podłóg    ANTYPOŚLIZGOWY </t>
  </si>
  <si>
    <t>Glade by Brise odświeżacz powietrza          w żelu  150 g</t>
  </si>
  <si>
    <t>1 opak = 8 szt.</t>
  </si>
  <si>
    <t>Wkład do mopa Vileda UltraMax</t>
  </si>
  <si>
    <t>szt.</t>
  </si>
  <si>
    <t>1 szt. =700ml</t>
  </si>
  <si>
    <t>MC 230 Mleczko pielęgnacyjne do mebli 500ml</t>
  </si>
  <si>
    <t>………………………………………………….</t>
  </si>
  <si>
    <t>Ściereczka Mikrifibra Colors Vileda- 8 kolorów</t>
  </si>
  <si>
    <t>Proszek do prania kolor E</t>
  </si>
  <si>
    <t>1 opak = 2,6 kg</t>
  </si>
  <si>
    <t>Mydło w płynie antybakteryjne Mediclean MC 420</t>
  </si>
  <si>
    <t>Zestaw UltraMax Vileda -Mop płaski+ wiaderko</t>
  </si>
  <si>
    <t>Kremowe mydło w płynie –   Delikatne luksusowe mydło o przyjemnym zapachu z dużą zawartością środków nawilżających i wygładzających skórę. </t>
  </si>
  <si>
    <t>1opak=115 szt</t>
  </si>
  <si>
    <t>Worki na śmieci grube ldpe 60 l (10 szt. w rolce)</t>
  </si>
  <si>
    <t>Worki na śmieci grube ldpe 120 l (15 szt. w rolce)</t>
  </si>
  <si>
    <t>FORMULARZ CENOWY- Załącznik nr 2                          OO.DAO.261.3.2020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</si>
</sst>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20" x14ac:knownFonts="1">
    <font>
      <sz val="10"/>
      <name val="Arial CE"/>
      <family val="2"/>
      <charset val="238"/>
    </font>
    <font>
      <b/>
      <i/>
      <sz val="8"/>
      <color indexed="8"/>
      <name val="Garamond"/>
      <family val="1"/>
      <charset val="238"/>
    </font>
    <font>
      <sz val="10"/>
      <color theme="1"/>
      <name val="Garamond"/>
      <family val="1"/>
      <charset val="238"/>
    </font>
    <font>
      <sz val="9"/>
      <color theme="1"/>
      <name val="Arial"/>
      <family val="2"/>
      <charset val="238"/>
    </font>
    <font>
      <sz val="10"/>
      <color theme="1"/>
      <name val="Arial CE"/>
      <family val="2"/>
      <charset val="238"/>
    </font>
    <font>
      <i/>
      <sz val="8"/>
      <color theme="1"/>
      <name val="Garamond"/>
      <family val="1"/>
      <charset val="238"/>
    </font>
    <font>
      <i/>
      <sz val="9"/>
      <color theme="1"/>
      <name val="Garamond"/>
      <family val="1"/>
      <charset val="238"/>
    </font>
    <font>
      <b/>
      <sz val="9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b/>
      <i/>
      <sz val="9"/>
      <color theme="1"/>
      <name val="Garamond"/>
      <family val="1"/>
      <charset val="238"/>
    </font>
    <font>
      <b/>
      <sz val="9"/>
      <color theme="1"/>
      <name val="Arial CE"/>
      <family val="2"/>
      <charset val="238"/>
    </font>
    <font>
      <sz val="9"/>
      <color theme="1"/>
      <name val="Arial CE"/>
      <family val="2"/>
      <charset val="238"/>
    </font>
    <font>
      <sz val="25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10"/>
      <color theme="1"/>
      <name val="Garamond"/>
      <family val="1"/>
      <charset val="238"/>
    </font>
    <font>
      <sz val="9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9" fontId="7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wrapText="1"/>
    </xf>
    <xf numFmtId="4" fontId="9" fillId="0" borderId="3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/>
    <xf numFmtId="4" fontId="11" fillId="0" borderId="0" xfId="0" applyNumberFormat="1" applyFont="1"/>
    <xf numFmtId="9" fontId="11" fillId="0" borderId="0" xfId="0" applyNumberFormat="1" applyFont="1"/>
    <xf numFmtId="0" fontId="4" fillId="0" borderId="0" xfId="0" applyFont="1"/>
    <xf numFmtId="0" fontId="4" fillId="0" borderId="0" xfId="0" applyFont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4" fillId="0" borderId="0" xfId="0" applyFont="1"/>
    <xf numFmtId="0" fontId="6" fillId="0" borderId="0" xfId="0" applyFont="1"/>
    <xf numFmtId="4" fontId="11" fillId="0" borderId="0" xfId="0" applyNumberFormat="1" applyFont="1" applyBorder="1" applyAlignment="1">
      <alignment wrapText="1"/>
    </xf>
    <xf numFmtId="0" fontId="8" fillId="0" borderId="0" xfId="0" applyFont="1"/>
    <xf numFmtId="0" fontId="15" fillId="0" borderId="0" xfId="0" applyFont="1"/>
    <xf numFmtId="0" fontId="17" fillId="2" borderId="1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right" wrapText="1"/>
    </xf>
    <xf numFmtId="4" fontId="19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5000B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zoomScale="120" zoomScaleNormal="120" workbookViewId="0">
      <selection activeCell="K9" sqref="K9"/>
    </sheetView>
  </sheetViews>
  <sheetFormatPr defaultRowHeight="12.75" x14ac:dyDescent="0.2"/>
  <cols>
    <col min="1" max="1" width="3.5703125" style="3" customWidth="1"/>
    <col min="2" max="2" width="30" style="16" customWidth="1"/>
    <col min="3" max="3" width="16.140625" style="16" customWidth="1"/>
    <col min="4" max="4" width="5.42578125" style="16" customWidth="1"/>
    <col min="5" max="5" width="8.85546875" style="17" customWidth="1"/>
    <col min="6" max="6" width="9.5703125" style="17" customWidth="1"/>
    <col min="7" max="7" width="6.28515625" style="18" customWidth="1"/>
    <col min="8" max="8" width="10.28515625" style="17" customWidth="1"/>
    <col min="9" max="9" width="11.5703125" style="17" customWidth="1"/>
    <col min="10" max="10" width="5" style="19" customWidth="1"/>
    <col min="11" max="11" width="13" style="19" customWidth="1"/>
    <col min="12" max="16384" width="9.140625" style="19"/>
  </cols>
  <sheetData>
    <row r="1" spans="1:10" ht="7.5" customHeight="1" x14ac:dyDescent="0.2"/>
    <row r="2" spans="1:10" ht="19.5" customHeight="1" x14ac:dyDescent="0.2">
      <c r="B2" s="35" t="s">
        <v>51</v>
      </c>
      <c r="C2" s="35"/>
      <c r="D2" s="35"/>
      <c r="E2" s="35"/>
      <c r="F2" s="35"/>
      <c r="G2" s="35"/>
      <c r="H2" s="35"/>
      <c r="I2" s="35"/>
    </row>
    <row r="3" spans="1:10" ht="26.65" customHeight="1" x14ac:dyDescent="0.2">
      <c r="A3" s="36" t="s">
        <v>0</v>
      </c>
      <c r="B3" s="37" t="s">
        <v>1</v>
      </c>
      <c r="C3" s="40" t="s">
        <v>22</v>
      </c>
      <c r="D3" s="37" t="s">
        <v>2</v>
      </c>
      <c r="E3" s="38" t="s">
        <v>3</v>
      </c>
      <c r="F3" s="9" t="s">
        <v>4</v>
      </c>
      <c r="G3" s="39" t="s">
        <v>31</v>
      </c>
      <c r="H3" s="9" t="s">
        <v>5</v>
      </c>
      <c r="I3" s="9" t="s">
        <v>6</v>
      </c>
    </row>
    <row r="4" spans="1:10" ht="22.5" customHeight="1" x14ac:dyDescent="0.2">
      <c r="A4" s="36"/>
      <c r="B4" s="37"/>
      <c r="C4" s="41"/>
      <c r="D4" s="37"/>
      <c r="E4" s="38"/>
      <c r="F4" s="10" t="s">
        <v>7</v>
      </c>
      <c r="G4" s="39"/>
      <c r="H4" s="10" t="s">
        <v>8</v>
      </c>
      <c r="I4" s="11" t="s">
        <v>9</v>
      </c>
    </row>
    <row r="5" spans="1:10" ht="10.5" customHeight="1" x14ac:dyDescent="0.2">
      <c r="A5" s="4">
        <v>1</v>
      </c>
      <c r="B5" s="5">
        <v>2</v>
      </c>
      <c r="C5" s="5"/>
      <c r="D5" s="5">
        <v>3</v>
      </c>
      <c r="E5" s="6">
        <v>4</v>
      </c>
      <c r="F5" s="6">
        <v>5</v>
      </c>
      <c r="G5" s="6">
        <v>6</v>
      </c>
      <c r="H5" s="6">
        <v>7</v>
      </c>
      <c r="I5" s="6">
        <v>8</v>
      </c>
    </row>
    <row r="6" spans="1:10" ht="25.5" customHeight="1" x14ac:dyDescent="0.2">
      <c r="A6" s="1">
        <v>1</v>
      </c>
      <c r="B6" s="29" t="s">
        <v>32</v>
      </c>
      <c r="C6" s="31" t="s">
        <v>48</v>
      </c>
      <c r="D6" s="15">
        <v>3</v>
      </c>
      <c r="E6" s="12"/>
      <c r="F6" s="12">
        <f t="shared" ref="F6:F24" si="0">D6*E6</f>
        <v>0</v>
      </c>
      <c r="G6" s="2"/>
      <c r="H6" s="14">
        <f t="shared" ref="H6:H19" si="1">F6*G6</f>
        <v>0</v>
      </c>
      <c r="I6" s="14">
        <f t="shared" ref="I6:I24" si="2">F6+H6</f>
        <v>0</v>
      </c>
    </row>
    <row r="7" spans="1:10" ht="25.5" customHeight="1" x14ac:dyDescent="0.2">
      <c r="A7" s="1">
        <v>2</v>
      </c>
      <c r="B7" s="30" t="s">
        <v>35</v>
      </c>
      <c r="C7" s="8" t="s">
        <v>21</v>
      </c>
      <c r="D7" s="15">
        <v>10</v>
      </c>
      <c r="E7" s="12"/>
      <c r="F7" s="12">
        <f t="shared" si="0"/>
        <v>0</v>
      </c>
      <c r="G7" s="2"/>
      <c r="H7" s="14">
        <f t="shared" si="1"/>
        <v>0</v>
      </c>
      <c r="I7" s="14">
        <f t="shared" si="2"/>
        <v>0</v>
      </c>
    </row>
    <row r="8" spans="1:10" ht="25.5" customHeight="1" x14ac:dyDescent="0.2">
      <c r="A8" s="1">
        <v>3</v>
      </c>
      <c r="B8" s="29" t="s">
        <v>24</v>
      </c>
      <c r="C8" s="8" t="s">
        <v>39</v>
      </c>
      <c r="D8" s="15">
        <v>5</v>
      </c>
      <c r="E8" s="12"/>
      <c r="F8" s="12">
        <f t="shared" si="0"/>
        <v>0</v>
      </c>
      <c r="G8" s="2"/>
      <c r="H8" s="14">
        <f t="shared" si="1"/>
        <v>0</v>
      </c>
      <c r="I8" s="14">
        <f t="shared" si="2"/>
        <v>0</v>
      </c>
      <c r="J8" s="20"/>
    </row>
    <row r="9" spans="1:10" ht="36" x14ac:dyDescent="0.2">
      <c r="A9" s="1">
        <v>4</v>
      </c>
      <c r="B9" s="29" t="s">
        <v>34</v>
      </c>
      <c r="C9" s="8" t="s">
        <v>10</v>
      </c>
      <c r="D9" s="15">
        <v>4</v>
      </c>
      <c r="E9" s="12"/>
      <c r="F9" s="12">
        <f t="shared" si="0"/>
        <v>0</v>
      </c>
      <c r="G9" s="2"/>
      <c r="H9" s="14">
        <f t="shared" si="1"/>
        <v>0</v>
      </c>
      <c r="I9" s="14">
        <f t="shared" si="2"/>
        <v>0</v>
      </c>
      <c r="J9" s="20"/>
    </row>
    <row r="10" spans="1:10" ht="36" x14ac:dyDescent="0.2">
      <c r="A10" s="1">
        <v>5</v>
      </c>
      <c r="B10" s="29" t="s">
        <v>26</v>
      </c>
      <c r="C10" s="8" t="s">
        <v>10</v>
      </c>
      <c r="D10" s="15">
        <v>4</v>
      </c>
      <c r="E10" s="12"/>
      <c r="F10" s="12">
        <f t="shared" si="0"/>
        <v>0</v>
      </c>
      <c r="G10" s="2"/>
      <c r="H10" s="14">
        <f t="shared" si="1"/>
        <v>0</v>
      </c>
      <c r="I10" s="14">
        <f t="shared" si="2"/>
        <v>0</v>
      </c>
      <c r="J10" s="20"/>
    </row>
    <row r="11" spans="1:10" ht="25.5" customHeight="1" x14ac:dyDescent="0.2">
      <c r="A11" s="1">
        <v>6</v>
      </c>
      <c r="B11" s="29" t="s">
        <v>11</v>
      </c>
      <c r="C11" s="8" t="s">
        <v>12</v>
      </c>
      <c r="D11" s="15">
        <v>10</v>
      </c>
      <c r="E11" s="12"/>
      <c r="F11" s="12">
        <f t="shared" si="0"/>
        <v>0</v>
      </c>
      <c r="G11" s="2"/>
      <c r="H11" s="14">
        <f t="shared" si="1"/>
        <v>0</v>
      </c>
      <c r="I11" s="14">
        <f t="shared" si="2"/>
        <v>0</v>
      </c>
      <c r="J11" s="20"/>
    </row>
    <row r="12" spans="1:10" ht="36" x14ac:dyDescent="0.2">
      <c r="A12" s="1">
        <v>7</v>
      </c>
      <c r="B12" s="29" t="s">
        <v>13</v>
      </c>
      <c r="C12" s="8" t="s">
        <v>14</v>
      </c>
      <c r="D12" s="15">
        <v>100</v>
      </c>
      <c r="E12" s="12"/>
      <c r="F12" s="12">
        <f t="shared" si="0"/>
        <v>0</v>
      </c>
      <c r="G12" s="2"/>
      <c r="H12" s="14">
        <f t="shared" si="1"/>
        <v>0</v>
      </c>
      <c r="I12" s="14">
        <f t="shared" si="2"/>
        <v>0</v>
      </c>
    </row>
    <row r="13" spans="1:10" ht="36" x14ac:dyDescent="0.2">
      <c r="A13" s="1">
        <v>8</v>
      </c>
      <c r="B13" s="29" t="s">
        <v>25</v>
      </c>
      <c r="C13" s="8" t="s">
        <v>15</v>
      </c>
      <c r="D13" s="15">
        <v>5</v>
      </c>
      <c r="E13" s="12"/>
      <c r="F13" s="12">
        <f t="shared" si="0"/>
        <v>0</v>
      </c>
      <c r="G13" s="2"/>
      <c r="H13" s="14">
        <f t="shared" si="1"/>
        <v>0</v>
      </c>
      <c r="I13" s="14">
        <f t="shared" si="2"/>
        <v>0</v>
      </c>
    </row>
    <row r="14" spans="1:10" ht="25.5" customHeight="1" x14ac:dyDescent="0.2">
      <c r="A14" s="1">
        <v>9</v>
      </c>
      <c r="B14" s="29" t="s">
        <v>29</v>
      </c>
      <c r="C14" s="8" t="s">
        <v>30</v>
      </c>
      <c r="D14" s="15">
        <v>5</v>
      </c>
      <c r="E14" s="12"/>
      <c r="F14" s="12">
        <f t="shared" si="0"/>
        <v>0</v>
      </c>
      <c r="G14" s="32"/>
      <c r="H14" s="14">
        <f t="shared" si="1"/>
        <v>0</v>
      </c>
      <c r="I14" s="14">
        <f t="shared" si="2"/>
        <v>0</v>
      </c>
    </row>
    <row r="15" spans="1:10" ht="25.5" customHeight="1" x14ac:dyDescent="0.2">
      <c r="A15" s="1">
        <v>10</v>
      </c>
      <c r="B15" s="29" t="s">
        <v>33</v>
      </c>
      <c r="C15" s="8" t="s">
        <v>10</v>
      </c>
      <c r="D15" s="15">
        <v>1</v>
      </c>
      <c r="E15" s="12"/>
      <c r="F15" s="12">
        <f t="shared" si="0"/>
        <v>0</v>
      </c>
      <c r="G15" s="2"/>
      <c r="H15" s="14">
        <f t="shared" si="1"/>
        <v>0</v>
      </c>
      <c r="I15" s="14">
        <f t="shared" si="2"/>
        <v>0</v>
      </c>
    </row>
    <row r="16" spans="1:10" ht="48" x14ac:dyDescent="0.2">
      <c r="A16" s="1">
        <v>11</v>
      </c>
      <c r="B16" s="29" t="s">
        <v>47</v>
      </c>
      <c r="C16" s="8" t="s">
        <v>16</v>
      </c>
      <c r="D16" s="15">
        <v>1</v>
      </c>
      <c r="E16" s="12"/>
      <c r="F16" s="12">
        <f t="shared" si="0"/>
        <v>0</v>
      </c>
      <c r="G16" s="2"/>
      <c r="H16" s="14">
        <f t="shared" si="1"/>
        <v>0</v>
      </c>
      <c r="I16" s="14">
        <f t="shared" si="2"/>
        <v>0</v>
      </c>
    </row>
    <row r="17" spans="1:13" ht="25.5" customHeight="1" x14ac:dyDescent="0.2">
      <c r="A17" s="1">
        <v>12</v>
      </c>
      <c r="B17" s="29" t="s">
        <v>45</v>
      </c>
      <c r="C17" s="8" t="s">
        <v>16</v>
      </c>
      <c r="D17" s="15">
        <v>2</v>
      </c>
      <c r="E17" s="12"/>
      <c r="F17" s="12">
        <f t="shared" ref="F17:F18" si="3">D17*E17</f>
        <v>0</v>
      </c>
      <c r="G17" s="2"/>
      <c r="H17" s="14">
        <f t="shared" ref="H17:H18" si="4">F17*G17</f>
        <v>0</v>
      </c>
      <c r="I17" s="14">
        <f t="shared" ref="I17:I18" si="5">F17+H17</f>
        <v>0</v>
      </c>
    </row>
    <row r="18" spans="1:13" ht="25.5" customHeight="1" x14ac:dyDescent="0.2">
      <c r="A18" s="1">
        <v>13</v>
      </c>
      <c r="B18" s="29" t="s">
        <v>42</v>
      </c>
      <c r="C18" s="8" t="s">
        <v>36</v>
      </c>
      <c r="D18" s="15">
        <v>1</v>
      </c>
      <c r="E18" s="12"/>
      <c r="F18" s="12">
        <f t="shared" si="3"/>
        <v>0</v>
      </c>
      <c r="G18" s="2"/>
      <c r="H18" s="14">
        <f t="shared" si="4"/>
        <v>0</v>
      </c>
      <c r="I18" s="14">
        <f t="shared" si="5"/>
        <v>0</v>
      </c>
    </row>
    <row r="19" spans="1:13" ht="25.5" customHeight="1" x14ac:dyDescent="0.2">
      <c r="A19" s="1">
        <v>14</v>
      </c>
      <c r="B19" s="29" t="s">
        <v>43</v>
      </c>
      <c r="C19" s="8" t="s">
        <v>44</v>
      </c>
      <c r="D19" s="15">
        <v>1</v>
      </c>
      <c r="E19" s="12"/>
      <c r="F19" s="12">
        <f t="shared" si="0"/>
        <v>0</v>
      </c>
      <c r="G19" s="2"/>
      <c r="H19" s="14">
        <f t="shared" si="1"/>
        <v>0</v>
      </c>
      <c r="I19" s="14">
        <f t="shared" si="2"/>
        <v>0</v>
      </c>
      <c r="M19" s="21"/>
    </row>
    <row r="20" spans="1:13" ht="25.5" customHeight="1" x14ac:dyDescent="0.2">
      <c r="A20" s="1">
        <v>15</v>
      </c>
      <c r="B20" s="29" t="s">
        <v>46</v>
      </c>
      <c r="C20" s="8" t="s">
        <v>38</v>
      </c>
      <c r="D20" s="15">
        <v>1</v>
      </c>
      <c r="E20" s="12"/>
      <c r="F20" s="12">
        <f t="shared" ref="F20:F21" si="6">D20*E20</f>
        <v>0</v>
      </c>
      <c r="G20" s="2"/>
      <c r="H20" s="14">
        <f t="shared" ref="H20:H21" si="7">F20*G20</f>
        <v>0</v>
      </c>
      <c r="I20" s="14">
        <f t="shared" ref="I20:I21" si="8">F20+H20</f>
        <v>0</v>
      </c>
      <c r="M20" s="21"/>
    </row>
    <row r="21" spans="1:13" ht="25.5" customHeight="1" x14ac:dyDescent="0.2">
      <c r="A21" s="1">
        <v>16</v>
      </c>
      <c r="B21" s="29" t="s">
        <v>37</v>
      </c>
      <c r="C21" s="8" t="s">
        <v>38</v>
      </c>
      <c r="D21" s="15">
        <v>2</v>
      </c>
      <c r="E21" s="12"/>
      <c r="F21" s="12">
        <f t="shared" si="6"/>
        <v>0</v>
      </c>
      <c r="G21" s="2"/>
      <c r="H21" s="14">
        <f t="shared" si="7"/>
        <v>0</v>
      </c>
      <c r="I21" s="14">
        <f t="shared" si="8"/>
        <v>0</v>
      </c>
      <c r="M21" s="21"/>
    </row>
    <row r="22" spans="1:13" ht="25.5" customHeight="1" x14ac:dyDescent="0.2">
      <c r="A22" s="1">
        <v>17</v>
      </c>
      <c r="B22" s="29" t="s">
        <v>49</v>
      </c>
      <c r="C22" s="8" t="s">
        <v>28</v>
      </c>
      <c r="D22" s="15">
        <v>10</v>
      </c>
      <c r="E22" s="12"/>
      <c r="F22" s="12">
        <f t="shared" si="0"/>
        <v>0</v>
      </c>
      <c r="G22" s="2"/>
      <c r="H22" s="14">
        <f>F22*G22</f>
        <v>0</v>
      </c>
      <c r="I22" s="14">
        <f t="shared" si="2"/>
        <v>0</v>
      </c>
      <c r="M22" s="22"/>
    </row>
    <row r="23" spans="1:13" ht="25.5" customHeight="1" x14ac:dyDescent="0.2">
      <c r="A23" s="1">
        <v>18</v>
      </c>
      <c r="B23" s="29" t="s">
        <v>50</v>
      </c>
      <c r="C23" s="8" t="s">
        <v>28</v>
      </c>
      <c r="D23" s="15">
        <v>10</v>
      </c>
      <c r="E23" s="12"/>
      <c r="F23" s="12">
        <f t="shared" si="0"/>
        <v>0</v>
      </c>
      <c r="G23" s="2"/>
      <c r="H23" s="14">
        <f>F23*G23</f>
        <v>0</v>
      </c>
      <c r="I23" s="14">
        <f t="shared" si="2"/>
        <v>0</v>
      </c>
      <c r="M23" s="23"/>
    </row>
    <row r="24" spans="1:13" ht="25.5" customHeight="1" x14ac:dyDescent="0.2">
      <c r="A24" s="1">
        <v>19</v>
      </c>
      <c r="B24" s="29" t="s">
        <v>40</v>
      </c>
      <c r="C24" s="8" t="s">
        <v>27</v>
      </c>
      <c r="D24" s="15">
        <v>2</v>
      </c>
      <c r="E24" s="12"/>
      <c r="F24" s="12">
        <f t="shared" si="0"/>
        <v>0</v>
      </c>
      <c r="G24" s="2"/>
      <c r="H24" s="14">
        <f>F24*G24</f>
        <v>0</v>
      </c>
      <c r="I24" s="14">
        <f t="shared" si="2"/>
        <v>0</v>
      </c>
      <c r="M24" s="23"/>
    </row>
    <row r="25" spans="1:13" ht="20.25" customHeight="1" x14ac:dyDescent="0.2">
      <c r="A25" s="34" t="s">
        <v>17</v>
      </c>
      <c r="B25" s="34"/>
      <c r="C25" s="34"/>
      <c r="D25" s="34"/>
      <c r="E25" s="34"/>
      <c r="F25" s="13">
        <f>SUM(F6:F24)</f>
        <v>0</v>
      </c>
      <c r="G25" s="7" t="s">
        <v>18</v>
      </c>
      <c r="H25" s="13">
        <f>SUM(H6:H24)</f>
        <v>0</v>
      </c>
      <c r="I25" s="13">
        <f>SUM(I6:I24)</f>
        <v>0</v>
      </c>
      <c r="M25" s="23"/>
    </row>
    <row r="26" spans="1:13" ht="25.5" customHeight="1" x14ac:dyDescent="0.2">
      <c r="M26" s="23"/>
    </row>
    <row r="27" spans="1:13" ht="39" customHeight="1" x14ac:dyDescent="0.2">
      <c r="B27" s="16" t="s">
        <v>19</v>
      </c>
      <c r="E27" s="42" t="s">
        <v>41</v>
      </c>
      <c r="F27" s="42"/>
      <c r="G27" s="42"/>
      <c r="H27" s="42"/>
      <c r="M27" s="23"/>
    </row>
    <row r="28" spans="1:13" ht="23.25" customHeight="1" x14ac:dyDescent="0.2">
      <c r="B28" s="28" t="s">
        <v>20</v>
      </c>
      <c r="E28" s="33" t="s">
        <v>23</v>
      </c>
      <c r="F28" s="33"/>
      <c r="G28" s="33"/>
      <c r="H28" s="33"/>
      <c r="I28" s="26"/>
      <c r="M28" s="23"/>
    </row>
    <row r="29" spans="1:13" ht="24.75" customHeight="1" x14ac:dyDescent="0.2">
      <c r="E29" s="25"/>
      <c r="G29" s="16"/>
      <c r="H29" s="16"/>
      <c r="M29" s="23"/>
    </row>
    <row r="30" spans="1:13" ht="27.75" customHeight="1" x14ac:dyDescent="0.2">
      <c r="E30" s="27"/>
      <c r="G30" s="16"/>
      <c r="H30" s="16"/>
      <c r="M30" s="23"/>
    </row>
    <row r="31" spans="1:13" ht="28.5" customHeight="1" x14ac:dyDescent="0.2">
      <c r="M31" s="23"/>
    </row>
    <row r="32" spans="1:13" ht="24.75" customHeight="1" x14ac:dyDescent="0.2">
      <c r="M32" s="23"/>
    </row>
    <row r="33" spans="1:13" ht="23.25" customHeight="1" x14ac:dyDescent="0.2">
      <c r="M33" s="23"/>
    </row>
    <row r="34" spans="1:13" ht="25.5" customHeight="1" x14ac:dyDescent="0.2">
      <c r="M34" s="23"/>
    </row>
    <row r="35" spans="1:13" ht="27" customHeight="1" x14ac:dyDescent="0.2">
      <c r="M35" s="23"/>
    </row>
    <row r="36" spans="1:13" ht="27" customHeight="1" x14ac:dyDescent="0.2">
      <c r="M36" s="23"/>
    </row>
    <row r="37" spans="1:13" ht="24.75" customHeight="1" x14ac:dyDescent="0.2">
      <c r="M37" s="23"/>
    </row>
    <row r="38" spans="1:13" s="24" customFormat="1" ht="18.75" customHeight="1" x14ac:dyDescent="0.2">
      <c r="A38" s="3"/>
      <c r="B38" s="16"/>
      <c r="C38" s="16"/>
      <c r="D38" s="16"/>
      <c r="E38" s="17"/>
      <c r="F38" s="17"/>
      <c r="G38" s="18"/>
      <c r="H38" s="17"/>
      <c r="I38" s="17"/>
      <c r="M38" s="23"/>
    </row>
    <row r="39" spans="1:13" x14ac:dyDescent="0.2">
      <c r="M39" s="23"/>
    </row>
    <row r="40" spans="1:13" x14ac:dyDescent="0.2">
      <c r="M40" s="23"/>
    </row>
    <row r="41" spans="1:13" ht="18.75" customHeight="1" x14ac:dyDescent="0.2">
      <c r="M41" s="23"/>
    </row>
    <row r="42" spans="1:13" ht="24" customHeight="1" x14ac:dyDescent="0.2"/>
  </sheetData>
  <sheetProtection selectLockedCells="1" selectUnlockedCells="1"/>
  <mergeCells count="10">
    <mergeCell ref="E28:H28"/>
    <mergeCell ref="A25:E25"/>
    <mergeCell ref="B2:I2"/>
    <mergeCell ref="A3:A4"/>
    <mergeCell ref="B3:B4"/>
    <mergeCell ref="D3:D4"/>
    <mergeCell ref="E3:E4"/>
    <mergeCell ref="G3:G4"/>
    <mergeCell ref="C3:C4"/>
    <mergeCell ref="E27:H27"/>
  </mergeCells>
  <pageMargins left="0" right="0" top="0" bottom="0" header="0.51180555555555551" footer="0.18"/>
  <pageSetup paperSize="9" firstPageNumber="0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IlonaC</dc:creator>
  <cp:lastModifiedBy>IlonaC</cp:lastModifiedBy>
  <cp:lastPrinted>2020-11-05T10:39:58Z</cp:lastPrinted>
  <dcterms:created xsi:type="dcterms:W3CDTF">2014-12-19T14:59:45Z</dcterms:created>
  <dcterms:modified xsi:type="dcterms:W3CDTF">2020-11-10T13:46:51Z</dcterms:modified>
</cp:coreProperties>
</file>