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S:\ZAMOWIENIA PUBLICZNE SI\3 ZAPYTANIA OFERTOWE\2023\SI-3 Materiały eksploatacyjne\1 ZAPYTANIE OFERTOWE\"/>
    </mc:Choice>
  </mc:AlternateContent>
  <xr:revisionPtr revIDLastSave="0" documentId="13_ncr:1_{27D78A0E-208A-4510-8904-0AA408741CB8}" xr6:coauthVersionLast="36" xr6:coauthVersionMax="36" xr10:uidLastSave="{00000000-0000-0000-0000-000000000000}"/>
  <bookViews>
    <workbookView xWindow="0" yWindow="0" windowWidth="28800" windowHeight="1212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F45" i="1" l="1"/>
  <c r="G45" i="1" s="1"/>
  <c r="F69" i="1" l="1"/>
  <c r="G69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70" i="1" l="1"/>
  <c r="F56" i="1"/>
  <c r="G49" i="1"/>
  <c r="G56" i="1" s="1"/>
  <c r="F66" i="1"/>
  <c r="G66" i="1"/>
  <c r="F46" i="1"/>
  <c r="F31" i="1"/>
  <c r="G31" i="1"/>
  <c r="G70" i="1"/>
  <c r="G46" i="1"/>
  <c r="F72" i="1" l="1"/>
  <c r="G72" i="1"/>
</calcChain>
</file>

<file path=xl/sharedStrings.xml><?xml version="1.0" encoding="utf-8"?>
<sst xmlns="http://schemas.openxmlformats.org/spreadsheetml/2006/main" count="304" uniqueCount="55">
  <si>
    <t>MCDN ul. Lubelska 23</t>
  </si>
  <si>
    <t>LP.</t>
  </si>
  <si>
    <t>Nazwa Drukarki, mater. Ekspl.</t>
  </si>
  <si>
    <t>Rodzaj</t>
  </si>
  <si>
    <t>Ilość szt.</t>
  </si>
  <si>
    <t>Cena netto</t>
  </si>
  <si>
    <t>Wartość netto</t>
  </si>
  <si>
    <t>wartość brutto</t>
  </si>
  <si>
    <t>LEXMARK E 460 DN</t>
  </si>
  <si>
    <t>KYOCERA ECOSYS P2040dn</t>
  </si>
  <si>
    <t>BROTHER MFC-L2740DW</t>
  </si>
  <si>
    <t>RAZEM</t>
  </si>
  <si>
    <t>HP 1522 MFP</t>
  </si>
  <si>
    <t>Kyocera Taskalfa 4002i</t>
  </si>
  <si>
    <t>Kyocera Ecosys P2040 dn</t>
  </si>
  <si>
    <t>Samsung ProXpress C3060 FR</t>
  </si>
  <si>
    <t>HP LaserJet 1020</t>
  </si>
  <si>
    <t>Razem wszystkie Ośrodki</t>
  </si>
  <si>
    <t>Formularz cenowy</t>
  </si>
  <si>
    <t>Dostawa materiałów eksploatacyjnych do urządzeń drukujących dla Małopolskiego Centrum Doskonalenia Nauczycieli i Ośrodków.</t>
  </si>
  <si>
    <t xml:space="preserve">SAMSUNG CLP 670 </t>
  </si>
  <si>
    <t>OKI MC562 dnw</t>
  </si>
  <si>
    <t>OKI MC562 dnw 4 kolory</t>
  </si>
  <si>
    <t xml:space="preserve">SAMSUNG K 4300 </t>
  </si>
  <si>
    <t>Kyocera 3252 ci</t>
  </si>
  <si>
    <t>KYOCERA ECOSYS P3145dn</t>
  </si>
  <si>
    <t>Kyocera TASKALFA 3252 ci</t>
  </si>
  <si>
    <t>Kyocera TASKalfa 3252</t>
  </si>
  <si>
    <t xml:space="preserve"> TONER CZARNY</t>
  </si>
  <si>
    <t>BĘBEN</t>
  </si>
  <si>
    <t>TONER CZARNY</t>
  </si>
  <si>
    <t>Załacznik nr 3</t>
  </si>
  <si>
    <t>Znak sprawy: SI.261.3.2023</t>
  </si>
  <si>
    <t xml:space="preserve"> TONER CZARNY - ORYGINAŁ</t>
  </si>
  <si>
    <t xml:space="preserve"> TONER NIEBIESKI - ORYGINAŁ</t>
  </si>
  <si>
    <t>TONER CZERWONY - ORYGINAŁ</t>
  </si>
  <si>
    <t>TONER ŻÓŁTY - ORYGINAŁ</t>
  </si>
  <si>
    <t>TRIUMPH ADLER P-4020MFP</t>
  </si>
  <si>
    <t>BĘBEN - ORYGINAŁ</t>
  </si>
  <si>
    <t>KOMPLET BĘBNÓW - ORYGINAŁ</t>
  </si>
  <si>
    <t>POJEMNIK NA ZYŻYTY TONER</t>
  </si>
  <si>
    <t>TONER CZERWONY ORYGINAŁ</t>
  </si>
  <si>
    <t>MCDN Ośrodek w  Krakowie, ul. Garbarska 1</t>
  </si>
  <si>
    <t>Kyocera ECOSYS P2040dn
(TK1160)</t>
  </si>
  <si>
    <t>Kyocera ECOSYS M2040dn
(TK1170)</t>
  </si>
  <si>
    <t>Samsung 4300LX</t>
  </si>
  <si>
    <t>KYOCERA Task Alfa 3252ci
(TK-8335K)</t>
  </si>
  <si>
    <t>KYOCERA Task Alfa 3252ci
(TK-8335C)</t>
  </si>
  <si>
    <t>KYOCERA Task Alfa 3252ci
(TK-8335Y)</t>
  </si>
  <si>
    <t>KYOCERA Task Alfa 3252ci
(TK-8335M)</t>
  </si>
  <si>
    <t>MCDN Ośrodek w  Tarnowie, ul. Nowy Świat 30</t>
  </si>
  <si>
    <t>Hewlett – Packard 840 C</t>
  </si>
  <si>
    <t xml:space="preserve">TUSZ CZARNY </t>
  </si>
  <si>
    <t>MCDN Ośrodek w Nowym Sączu, ul. Jagiellońska 61</t>
  </si>
  <si>
    <t>MCDN Ośrodek w  Oświęcimiu, ul. M.Kolbego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</si>
</sst>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General"/>
    <numFmt numFmtId="165" formatCode="#,##0.00&quot; zł&quot;"/>
    <numFmt numFmtId="166" formatCode="#,##0.00\ &quot;zł&quot;"/>
  </numFmts>
  <fonts count="9" x14ac:knownFonts="1"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0000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2" fillId="0" borderId="0"/>
  </cellStyleXfs>
  <cellXfs count="39">
    <xf numFmtId="0" fontId="0" fillId="0" borderId="0" xfId="0"/>
    <xf numFmtId="164" fontId="3" fillId="5" borderId="1" xfId="1" applyFont="1" applyFill="1" applyBorder="1" applyAlignment="1">
      <alignment horizontal="left" vertical="center" wrapText="1"/>
    </xf>
    <xf numFmtId="164" fontId="4" fillId="4" borderId="1" xfId="1" applyFont="1" applyFill="1" applyBorder="1" applyAlignment="1">
      <alignment horizontal="center" vertical="center" wrapText="1"/>
    </xf>
    <xf numFmtId="164" fontId="3" fillId="4" borderId="1" xfId="1" applyFont="1" applyFill="1" applyBorder="1" applyAlignment="1">
      <alignment horizontal="center" vertical="center" wrapText="1"/>
    </xf>
    <xf numFmtId="164" fontId="3" fillId="5" borderId="1" xfId="1" applyFont="1" applyFill="1" applyBorder="1" applyAlignment="1">
      <alignment vertical="center" wrapText="1"/>
    </xf>
    <xf numFmtId="164" fontId="3" fillId="6" borderId="1" xfId="1" applyFont="1" applyFill="1" applyBorder="1" applyAlignment="1">
      <alignment vertical="center" wrapText="1"/>
    </xf>
    <xf numFmtId="164" fontId="3" fillId="3" borderId="1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165" fontId="4" fillId="4" borderId="4" xfId="1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165" fontId="3" fillId="4" borderId="4" xfId="1" applyNumberFormat="1" applyFont="1" applyFill="1" applyBorder="1" applyAlignment="1">
      <alignment horizontal="right" vertical="center" wrapText="1"/>
    </xf>
    <xf numFmtId="165" fontId="3" fillId="4" borderId="4" xfId="1" applyNumberFormat="1" applyFont="1" applyFill="1" applyBorder="1" applyAlignment="1">
      <alignment vertical="center" wrapText="1"/>
    </xf>
    <xf numFmtId="165" fontId="4" fillId="4" borderId="4" xfId="1" applyNumberFormat="1" applyFont="1" applyFill="1" applyBorder="1" applyAlignment="1">
      <alignment vertical="center" wrapText="1"/>
    </xf>
    <xf numFmtId="165" fontId="4" fillId="0" borderId="4" xfId="1" applyNumberFormat="1" applyFont="1" applyBorder="1" applyAlignment="1">
      <alignment vertical="center" wrapText="1"/>
    </xf>
    <xf numFmtId="166" fontId="5" fillId="2" borderId="1" xfId="0" applyNumberFormat="1" applyFont="1" applyFill="1" applyBorder="1" applyAlignment="1">
      <alignment vertical="center" wrapText="1"/>
    </xf>
    <xf numFmtId="166" fontId="5" fillId="0" borderId="1" xfId="0" applyNumberFormat="1" applyFont="1" applyBorder="1" applyAlignment="1">
      <alignment vertical="center" wrapText="1"/>
    </xf>
    <xf numFmtId="166" fontId="0" fillId="0" borderId="1" xfId="0" applyNumberFormat="1" applyFont="1" applyBorder="1" applyAlignment="1">
      <alignment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3">
    <cellStyle name="Excel Built-in Normal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tabSelected="1" zoomScale="118" zoomScaleNormal="118" workbookViewId="0">
      <selection activeCell="I7" sqref="I7"/>
    </sheetView>
  </sheetViews>
  <sheetFormatPr defaultRowHeight="12.75" x14ac:dyDescent="0.2"/>
  <cols>
    <col min="1" max="1" width="4.42578125" style="10" customWidth="1"/>
    <col min="2" max="2" width="31.85546875" style="25" customWidth="1"/>
    <col min="3" max="3" width="20.28515625" style="26" customWidth="1"/>
    <col min="4" max="4" width="6.42578125" style="10" customWidth="1"/>
    <col min="5" max="5" width="8.7109375" style="26" customWidth="1"/>
    <col min="6" max="6" width="10.42578125" style="26" customWidth="1"/>
    <col min="7" max="7" width="12" style="26" customWidth="1"/>
    <col min="8" max="16384" width="9.140625" style="26"/>
  </cols>
  <sheetData>
    <row r="1" spans="1:7" x14ac:dyDescent="0.2">
      <c r="A1" s="11" t="s">
        <v>31</v>
      </c>
      <c r="B1" s="11"/>
      <c r="C1" s="11"/>
      <c r="D1" s="11"/>
      <c r="E1" s="11"/>
      <c r="F1" s="11"/>
      <c r="G1" s="11"/>
    </row>
    <row r="2" spans="1:7" x14ac:dyDescent="0.2">
      <c r="A2" s="11" t="s">
        <v>32</v>
      </c>
      <c r="B2" s="11"/>
      <c r="C2" s="11"/>
      <c r="D2" s="11"/>
      <c r="E2" s="11"/>
      <c r="F2" s="11"/>
      <c r="G2" s="11"/>
    </row>
    <row r="3" spans="1:7" ht="15.75" x14ac:dyDescent="0.2">
      <c r="A3" s="38" t="s">
        <v>18</v>
      </c>
      <c r="B3" s="38"/>
      <c r="C3" s="38"/>
      <c r="D3" s="38"/>
      <c r="E3" s="38"/>
      <c r="F3" s="38"/>
      <c r="G3" s="38"/>
    </row>
    <row r="4" spans="1:7" ht="40.5" customHeight="1" x14ac:dyDescent="0.2">
      <c r="A4" s="12" t="s">
        <v>19</v>
      </c>
      <c r="B4" s="12"/>
      <c r="C4" s="12"/>
      <c r="D4" s="12"/>
      <c r="E4" s="12"/>
      <c r="F4" s="12"/>
      <c r="G4" s="12"/>
    </row>
    <row r="5" spans="1:7" x14ac:dyDescent="0.2">
      <c r="A5" s="13" t="s">
        <v>0</v>
      </c>
      <c r="B5" s="13"/>
      <c r="C5" s="13"/>
      <c r="D5" s="13"/>
      <c r="E5" s="13"/>
      <c r="F5" s="13"/>
      <c r="G5" s="13"/>
    </row>
    <row r="6" spans="1:7" ht="25.5" x14ac:dyDescent="0.2">
      <c r="A6" s="14" t="s">
        <v>1</v>
      </c>
      <c r="B6" s="15" t="s">
        <v>2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7</v>
      </c>
    </row>
    <row r="7" spans="1:7" ht="30" customHeight="1" x14ac:dyDescent="0.2">
      <c r="A7" s="16">
        <v>1</v>
      </c>
      <c r="B7" s="1" t="s">
        <v>20</v>
      </c>
      <c r="C7" s="16" t="s">
        <v>33</v>
      </c>
      <c r="D7" s="2">
        <v>1</v>
      </c>
      <c r="E7" s="17"/>
      <c r="F7" s="27">
        <f>E7*D7</f>
        <v>0</v>
      </c>
      <c r="G7" s="27">
        <f>F7*1.23</f>
        <v>0</v>
      </c>
    </row>
    <row r="8" spans="1:7" ht="30" customHeight="1" x14ac:dyDescent="0.2">
      <c r="A8" s="16">
        <v>2</v>
      </c>
      <c r="B8" s="1" t="s">
        <v>20</v>
      </c>
      <c r="C8" s="16" t="s">
        <v>34</v>
      </c>
      <c r="D8" s="2">
        <v>1</v>
      </c>
      <c r="E8" s="17"/>
      <c r="F8" s="28">
        <f t="shared" ref="F8:F30" si="0">E8*D8</f>
        <v>0</v>
      </c>
      <c r="G8" s="28">
        <f t="shared" ref="G8:G30" si="1">F8*1.23</f>
        <v>0</v>
      </c>
    </row>
    <row r="9" spans="1:7" ht="30" customHeight="1" x14ac:dyDescent="0.2">
      <c r="A9" s="16">
        <v>3</v>
      </c>
      <c r="B9" s="1" t="s">
        <v>20</v>
      </c>
      <c r="C9" s="16" t="s">
        <v>35</v>
      </c>
      <c r="D9" s="2">
        <v>1</v>
      </c>
      <c r="E9" s="29"/>
      <c r="F9" s="28">
        <f t="shared" si="0"/>
        <v>0</v>
      </c>
      <c r="G9" s="28">
        <f t="shared" si="1"/>
        <v>0</v>
      </c>
    </row>
    <row r="10" spans="1:7" ht="30" customHeight="1" x14ac:dyDescent="0.2">
      <c r="A10" s="16">
        <v>4</v>
      </c>
      <c r="B10" s="1" t="s">
        <v>20</v>
      </c>
      <c r="C10" s="16" t="s">
        <v>36</v>
      </c>
      <c r="D10" s="2">
        <v>1</v>
      </c>
      <c r="E10" s="29"/>
      <c r="F10" s="28">
        <f t="shared" si="0"/>
        <v>0</v>
      </c>
      <c r="G10" s="28">
        <f t="shared" si="1"/>
        <v>0</v>
      </c>
    </row>
    <row r="11" spans="1:7" ht="30" customHeight="1" x14ac:dyDescent="0.2">
      <c r="A11" s="16">
        <v>5</v>
      </c>
      <c r="B11" s="1" t="s">
        <v>8</v>
      </c>
      <c r="C11" s="3" t="s">
        <v>30</v>
      </c>
      <c r="D11" s="2">
        <v>2</v>
      </c>
      <c r="E11" s="29"/>
      <c r="F11" s="28">
        <f t="shared" si="0"/>
        <v>0</v>
      </c>
      <c r="G11" s="28">
        <f t="shared" si="1"/>
        <v>0</v>
      </c>
    </row>
    <row r="12" spans="1:7" ht="30" customHeight="1" x14ac:dyDescent="0.2">
      <c r="A12" s="16">
        <v>6</v>
      </c>
      <c r="B12" s="1" t="s">
        <v>8</v>
      </c>
      <c r="C12" s="3" t="s">
        <v>29</v>
      </c>
      <c r="D12" s="2">
        <v>1</v>
      </c>
      <c r="E12" s="29"/>
      <c r="F12" s="28">
        <f t="shared" si="0"/>
        <v>0</v>
      </c>
      <c r="G12" s="28">
        <f t="shared" si="1"/>
        <v>0</v>
      </c>
    </row>
    <row r="13" spans="1:7" ht="30" customHeight="1" x14ac:dyDescent="0.2">
      <c r="A13" s="16">
        <v>7</v>
      </c>
      <c r="B13" s="4" t="s">
        <v>9</v>
      </c>
      <c r="C13" s="16" t="s">
        <v>28</v>
      </c>
      <c r="D13" s="2">
        <v>4</v>
      </c>
      <c r="E13" s="29"/>
      <c r="F13" s="28">
        <f t="shared" si="0"/>
        <v>0</v>
      </c>
      <c r="G13" s="28">
        <f t="shared" si="1"/>
        <v>0</v>
      </c>
    </row>
    <row r="14" spans="1:7" ht="30" customHeight="1" x14ac:dyDescent="0.2">
      <c r="A14" s="16">
        <v>8</v>
      </c>
      <c r="B14" s="4" t="s">
        <v>9</v>
      </c>
      <c r="C14" s="3" t="s">
        <v>29</v>
      </c>
      <c r="D14" s="2">
        <v>2</v>
      </c>
      <c r="E14" s="29"/>
      <c r="F14" s="28">
        <f t="shared" si="0"/>
        <v>0</v>
      </c>
      <c r="G14" s="28">
        <f t="shared" si="1"/>
        <v>0</v>
      </c>
    </row>
    <row r="15" spans="1:7" ht="30" customHeight="1" x14ac:dyDescent="0.2">
      <c r="A15" s="16">
        <v>9</v>
      </c>
      <c r="B15" s="1" t="s">
        <v>37</v>
      </c>
      <c r="C15" s="16" t="s">
        <v>33</v>
      </c>
      <c r="D15" s="2">
        <v>4</v>
      </c>
      <c r="E15" s="30"/>
      <c r="F15" s="28">
        <f t="shared" si="0"/>
        <v>0</v>
      </c>
      <c r="G15" s="28">
        <f t="shared" si="1"/>
        <v>0</v>
      </c>
    </row>
    <row r="16" spans="1:7" ht="30" customHeight="1" x14ac:dyDescent="0.2">
      <c r="A16" s="16">
        <v>10</v>
      </c>
      <c r="B16" s="1" t="s">
        <v>37</v>
      </c>
      <c r="C16" s="3" t="s">
        <v>38</v>
      </c>
      <c r="D16" s="2">
        <v>2</v>
      </c>
      <c r="E16" s="30"/>
      <c r="F16" s="28">
        <f t="shared" si="0"/>
        <v>0</v>
      </c>
      <c r="G16" s="28">
        <f t="shared" si="1"/>
        <v>0</v>
      </c>
    </row>
    <row r="17" spans="1:7" ht="30" customHeight="1" x14ac:dyDescent="0.2">
      <c r="A17" s="16">
        <v>11</v>
      </c>
      <c r="B17" s="5" t="s">
        <v>25</v>
      </c>
      <c r="C17" s="16" t="s">
        <v>28</v>
      </c>
      <c r="D17" s="2">
        <v>3</v>
      </c>
      <c r="E17" s="30"/>
      <c r="F17" s="28">
        <f t="shared" si="0"/>
        <v>0</v>
      </c>
      <c r="G17" s="28">
        <f t="shared" si="1"/>
        <v>0</v>
      </c>
    </row>
    <row r="18" spans="1:7" ht="30" customHeight="1" x14ac:dyDescent="0.2">
      <c r="A18" s="16">
        <v>12</v>
      </c>
      <c r="B18" s="5" t="s">
        <v>25</v>
      </c>
      <c r="C18" s="3" t="s">
        <v>29</v>
      </c>
      <c r="D18" s="2">
        <v>2</v>
      </c>
      <c r="E18" s="30"/>
      <c r="F18" s="28">
        <f t="shared" si="0"/>
        <v>0</v>
      </c>
      <c r="G18" s="28">
        <f t="shared" si="1"/>
        <v>0</v>
      </c>
    </row>
    <row r="19" spans="1:7" ht="30" customHeight="1" x14ac:dyDescent="0.2">
      <c r="A19" s="16">
        <v>13</v>
      </c>
      <c r="B19" s="4" t="s">
        <v>21</v>
      </c>
      <c r="C19" s="16" t="s">
        <v>33</v>
      </c>
      <c r="D19" s="2">
        <v>2</v>
      </c>
      <c r="E19" s="30"/>
      <c r="F19" s="28">
        <f t="shared" si="0"/>
        <v>0</v>
      </c>
      <c r="G19" s="28">
        <f t="shared" si="1"/>
        <v>0</v>
      </c>
    </row>
    <row r="20" spans="1:7" ht="30" customHeight="1" x14ac:dyDescent="0.2">
      <c r="A20" s="16">
        <v>14</v>
      </c>
      <c r="B20" s="4" t="s">
        <v>21</v>
      </c>
      <c r="C20" s="16" t="s">
        <v>34</v>
      </c>
      <c r="D20" s="2">
        <v>2</v>
      </c>
      <c r="E20" s="30"/>
      <c r="F20" s="28">
        <f t="shared" si="0"/>
        <v>0</v>
      </c>
      <c r="G20" s="28">
        <f t="shared" si="1"/>
        <v>0</v>
      </c>
    </row>
    <row r="21" spans="1:7" ht="30" customHeight="1" x14ac:dyDescent="0.2">
      <c r="A21" s="16">
        <v>15</v>
      </c>
      <c r="B21" s="4" t="s">
        <v>21</v>
      </c>
      <c r="C21" s="16" t="s">
        <v>35</v>
      </c>
      <c r="D21" s="2">
        <v>2</v>
      </c>
      <c r="E21" s="30"/>
      <c r="F21" s="28">
        <f t="shared" si="0"/>
        <v>0</v>
      </c>
      <c r="G21" s="28">
        <f t="shared" si="1"/>
        <v>0</v>
      </c>
    </row>
    <row r="22" spans="1:7" ht="30" customHeight="1" x14ac:dyDescent="0.2">
      <c r="A22" s="16">
        <v>16</v>
      </c>
      <c r="B22" s="4" t="s">
        <v>21</v>
      </c>
      <c r="C22" s="16" t="s">
        <v>36</v>
      </c>
      <c r="D22" s="2">
        <v>2</v>
      </c>
      <c r="E22" s="30"/>
      <c r="F22" s="28">
        <f t="shared" si="0"/>
        <v>0</v>
      </c>
      <c r="G22" s="28">
        <f t="shared" si="1"/>
        <v>0</v>
      </c>
    </row>
    <row r="23" spans="1:7" ht="30" customHeight="1" x14ac:dyDescent="0.2">
      <c r="A23" s="16">
        <v>17</v>
      </c>
      <c r="B23" s="4" t="s">
        <v>22</v>
      </c>
      <c r="C23" s="3" t="s">
        <v>39</v>
      </c>
      <c r="D23" s="2">
        <v>1</v>
      </c>
      <c r="E23" s="30"/>
      <c r="F23" s="28">
        <f t="shared" si="0"/>
        <v>0</v>
      </c>
      <c r="G23" s="28">
        <f t="shared" si="1"/>
        <v>0</v>
      </c>
    </row>
    <row r="24" spans="1:7" ht="30" customHeight="1" x14ac:dyDescent="0.2">
      <c r="A24" s="16">
        <v>18</v>
      </c>
      <c r="B24" s="4" t="s">
        <v>23</v>
      </c>
      <c r="C24" s="16" t="s">
        <v>33</v>
      </c>
      <c r="D24" s="2">
        <v>2</v>
      </c>
      <c r="E24" s="29"/>
      <c r="F24" s="28">
        <f t="shared" si="0"/>
        <v>0</v>
      </c>
      <c r="G24" s="28">
        <f t="shared" si="1"/>
        <v>0</v>
      </c>
    </row>
    <row r="25" spans="1:7" ht="30" customHeight="1" x14ac:dyDescent="0.2">
      <c r="A25" s="16">
        <v>19</v>
      </c>
      <c r="B25" s="4" t="s">
        <v>10</v>
      </c>
      <c r="C25" s="16" t="s">
        <v>30</v>
      </c>
      <c r="D25" s="2">
        <v>1</v>
      </c>
      <c r="E25" s="29"/>
      <c r="F25" s="28">
        <f t="shared" si="0"/>
        <v>0</v>
      </c>
      <c r="G25" s="28">
        <f t="shared" si="1"/>
        <v>0</v>
      </c>
    </row>
    <row r="26" spans="1:7" ht="30" customHeight="1" x14ac:dyDescent="0.2">
      <c r="A26" s="16">
        <v>20</v>
      </c>
      <c r="B26" s="4" t="s">
        <v>10</v>
      </c>
      <c r="C26" s="3" t="s">
        <v>29</v>
      </c>
      <c r="D26" s="2">
        <v>1</v>
      </c>
      <c r="E26" s="29"/>
      <c r="F26" s="28">
        <f t="shared" si="0"/>
        <v>0</v>
      </c>
      <c r="G26" s="28">
        <f t="shared" si="1"/>
        <v>0</v>
      </c>
    </row>
    <row r="27" spans="1:7" ht="30" customHeight="1" x14ac:dyDescent="0.2">
      <c r="A27" s="16">
        <v>21</v>
      </c>
      <c r="B27" s="6" t="s">
        <v>24</v>
      </c>
      <c r="C27" s="16" t="s">
        <v>33</v>
      </c>
      <c r="D27" s="2">
        <v>5</v>
      </c>
      <c r="E27" s="29"/>
      <c r="F27" s="28">
        <f t="shared" si="0"/>
        <v>0</v>
      </c>
      <c r="G27" s="28">
        <f t="shared" si="1"/>
        <v>0</v>
      </c>
    </row>
    <row r="28" spans="1:7" ht="30" customHeight="1" x14ac:dyDescent="0.2">
      <c r="A28" s="16">
        <v>22</v>
      </c>
      <c r="B28" s="6" t="s">
        <v>24</v>
      </c>
      <c r="C28" s="16" t="s">
        <v>34</v>
      </c>
      <c r="D28" s="2">
        <v>5</v>
      </c>
      <c r="E28" s="29"/>
      <c r="F28" s="28">
        <f t="shared" si="0"/>
        <v>0</v>
      </c>
      <c r="G28" s="28">
        <f t="shared" si="1"/>
        <v>0</v>
      </c>
    </row>
    <row r="29" spans="1:7" ht="30" customHeight="1" x14ac:dyDescent="0.2">
      <c r="A29" s="16">
        <v>23</v>
      </c>
      <c r="B29" s="6" t="s">
        <v>24</v>
      </c>
      <c r="C29" s="16" t="s">
        <v>35</v>
      </c>
      <c r="D29" s="2">
        <v>5</v>
      </c>
      <c r="E29" s="29"/>
      <c r="F29" s="28">
        <f t="shared" si="0"/>
        <v>0</v>
      </c>
      <c r="G29" s="28">
        <f t="shared" si="1"/>
        <v>0</v>
      </c>
    </row>
    <row r="30" spans="1:7" ht="30" customHeight="1" x14ac:dyDescent="0.2">
      <c r="A30" s="16">
        <v>24</v>
      </c>
      <c r="B30" s="6" t="s">
        <v>24</v>
      </c>
      <c r="C30" s="16" t="s">
        <v>36</v>
      </c>
      <c r="D30" s="2">
        <v>5</v>
      </c>
      <c r="E30" s="29"/>
      <c r="F30" s="28">
        <f t="shared" si="0"/>
        <v>0</v>
      </c>
      <c r="G30" s="28">
        <f t="shared" si="1"/>
        <v>0</v>
      </c>
    </row>
    <row r="31" spans="1:7" ht="30" customHeight="1" x14ac:dyDescent="0.2">
      <c r="A31" s="18" t="s">
        <v>11</v>
      </c>
      <c r="B31" s="18"/>
      <c r="C31" s="18"/>
      <c r="D31" s="18"/>
      <c r="E31" s="18"/>
      <c r="F31" s="31">
        <f>SUM(F7:F30)</f>
        <v>0</v>
      </c>
      <c r="G31" s="31">
        <f>SUM(G7:G30)</f>
        <v>0</v>
      </c>
    </row>
    <row r="32" spans="1:7" ht="30" customHeight="1" x14ac:dyDescent="0.2">
      <c r="A32" s="19" t="s">
        <v>42</v>
      </c>
      <c r="B32" s="19"/>
      <c r="C32" s="19"/>
      <c r="D32" s="19"/>
      <c r="E32" s="19"/>
      <c r="F32" s="19"/>
      <c r="G32" s="19"/>
    </row>
    <row r="33" spans="1:7" ht="30" customHeight="1" x14ac:dyDescent="0.2">
      <c r="A33" s="20" t="s">
        <v>1</v>
      </c>
      <c r="B33" s="21" t="s">
        <v>2</v>
      </c>
      <c r="C33" s="20" t="s">
        <v>3</v>
      </c>
      <c r="D33" s="20" t="s">
        <v>4</v>
      </c>
      <c r="E33" s="20" t="s">
        <v>5</v>
      </c>
      <c r="F33" s="20" t="s">
        <v>6</v>
      </c>
      <c r="G33" s="20" t="s">
        <v>7</v>
      </c>
    </row>
    <row r="34" spans="1:7" ht="30" customHeight="1" x14ac:dyDescent="0.2">
      <c r="A34" s="22">
        <v>1</v>
      </c>
      <c r="B34" s="7" t="s">
        <v>12</v>
      </c>
      <c r="C34" s="16" t="s">
        <v>30</v>
      </c>
      <c r="D34" s="8">
        <v>1</v>
      </c>
      <c r="E34" s="32"/>
      <c r="F34" s="33">
        <f>D34*E34</f>
        <v>0</v>
      </c>
      <c r="G34" s="33">
        <f>F34*1.23</f>
        <v>0</v>
      </c>
    </row>
    <row r="35" spans="1:7" ht="30" customHeight="1" x14ac:dyDescent="0.2">
      <c r="A35" s="22">
        <v>2</v>
      </c>
      <c r="B35" s="7" t="s">
        <v>13</v>
      </c>
      <c r="C35" s="16" t="s">
        <v>33</v>
      </c>
      <c r="D35" s="8">
        <v>2</v>
      </c>
      <c r="E35" s="32"/>
      <c r="F35" s="33">
        <f t="shared" ref="F35:F45" si="2">D35*E35</f>
        <v>0</v>
      </c>
      <c r="G35" s="33">
        <f t="shared" ref="G35:G45" si="3">F35*1.23</f>
        <v>0</v>
      </c>
    </row>
    <row r="36" spans="1:7" ht="30" customHeight="1" x14ac:dyDescent="0.2">
      <c r="A36" s="22">
        <v>3</v>
      </c>
      <c r="B36" s="7" t="s">
        <v>13</v>
      </c>
      <c r="C36" s="16" t="s">
        <v>40</v>
      </c>
      <c r="D36" s="8">
        <v>1</v>
      </c>
      <c r="E36" s="32"/>
      <c r="F36" s="33">
        <f t="shared" si="2"/>
        <v>0</v>
      </c>
      <c r="G36" s="33">
        <f t="shared" si="3"/>
        <v>0</v>
      </c>
    </row>
    <row r="37" spans="1:7" ht="30" customHeight="1" x14ac:dyDescent="0.2">
      <c r="A37" s="22">
        <v>4</v>
      </c>
      <c r="B37" s="7" t="s">
        <v>14</v>
      </c>
      <c r="C37" s="16" t="s">
        <v>33</v>
      </c>
      <c r="D37" s="8">
        <v>3</v>
      </c>
      <c r="E37" s="32"/>
      <c r="F37" s="33">
        <f t="shared" si="2"/>
        <v>0</v>
      </c>
      <c r="G37" s="33">
        <f t="shared" si="3"/>
        <v>0</v>
      </c>
    </row>
    <row r="38" spans="1:7" ht="30" customHeight="1" x14ac:dyDescent="0.2">
      <c r="A38" s="22">
        <v>5</v>
      </c>
      <c r="B38" s="7" t="s">
        <v>15</v>
      </c>
      <c r="C38" s="16" t="s">
        <v>33</v>
      </c>
      <c r="D38" s="8">
        <v>2</v>
      </c>
      <c r="E38" s="32"/>
      <c r="F38" s="33">
        <f t="shared" si="2"/>
        <v>0</v>
      </c>
      <c r="G38" s="33">
        <f t="shared" si="3"/>
        <v>0</v>
      </c>
    </row>
    <row r="39" spans="1:7" ht="30" customHeight="1" x14ac:dyDescent="0.2">
      <c r="A39" s="22">
        <v>6</v>
      </c>
      <c r="B39" s="34" t="s">
        <v>15</v>
      </c>
      <c r="C39" s="16" t="s">
        <v>41</v>
      </c>
      <c r="D39" s="8">
        <v>2</v>
      </c>
      <c r="E39" s="32"/>
      <c r="F39" s="33">
        <f t="shared" si="2"/>
        <v>0</v>
      </c>
      <c r="G39" s="33">
        <f t="shared" si="3"/>
        <v>0</v>
      </c>
    </row>
    <row r="40" spans="1:7" ht="30" customHeight="1" x14ac:dyDescent="0.2">
      <c r="A40" s="22">
        <v>7</v>
      </c>
      <c r="B40" s="34" t="s">
        <v>15</v>
      </c>
      <c r="C40" s="23" t="s">
        <v>34</v>
      </c>
      <c r="D40" s="8">
        <v>2</v>
      </c>
      <c r="E40" s="32"/>
      <c r="F40" s="33">
        <f t="shared" si="2"/>
        <v>0</v>
      </c>
      <c r="G40" s="33">
        <f t="shared" si="3"/>
        <v>0</v>
      </c>
    </row>
    <row r="41" spans="1:7" ht="30" customHeight="1" x14ac:dyDescent="0.2">
      <c r="A41" s="22">
        <v>8</v>
      </c>
      <c r="B41" s="34" t="s">
        <v>15</v>
      </c>
      <c r="C41" s="16" t="s">
        <v>36</v>
      </c>
      <c r="D41" s="8">
        <v>1</v>
      </c>
      <c r="E41" s="32"/>
      <c r="F41" s="33">
        <f t="shared" si="2"/>
        <v>0</v>
      </c>
      <c r="G41" s="33">
        <f t="shared" si="3"/>
        <v>0</v>
      </c>
    </row>
    <row r="42" spans="1:7" ht="30" customHeight="1" x14ac:dyDescent="0.2">
      <c r="A42" s="22">
        <v>9</v>
      </c>
      <c r="B42" s="34" t="s">
        <v>15</v>
      </c>
      <c r="C42" s="16" t="s">
        <v>40</v>
      </c>
      <c r="D42" s="35">
        <v>1</v>
      </c>
      <c r="E42" s="32"/>
      <c r="F42" s="33">
        <f t="shared" si="2"/>
        <v>0</v>
      </c>
      <c r="G42" s="33">
        <f t="shared" si="3"/>
        <v>0</v>
      </c>
    </row>
    <row r="43" spans="1:7" ht="30" customHeight="1" x14ac:dyDescent="0.2">
      <c r="A43" s="22">
        <v>10</v>
      </c>
      <c r="B43" s="36" t="s">
        <v>26</v>
      </c>
      <c r="C43" s="16" t="s">
        <v>33</v>
      </c>
      <c r="D43" s="35">
        <v>3</v>
      </c>
      <c r="E43" s="32"/>
      <c r="F43" s="33">
        <f t="shared" si="2"/>
        <v>0</v>
      </c>
      <c r="G43" s="33">
        <f t="shared" si="3"/>
        <v>0</v>
      </c>
    </row>
    <row r="44" spans="1:7" ht="30" customHeight="1" x14ac:dyDescent="0.2">
      <c r="A44" s="22">
        <v>11</v>
      </c>
      <c r="B44" s="36" t="s">
        <v>26</v>
      </c>
      <c r="C44" s="16" t="s">
        <v>41</v>
      </c>
      <c r="D44" s="35">
        <v>1</v>
      </c>
      <c r="E44" s="32"/>
      <c r="F44" s="33">
        <f t="shared" si="2"/>
        <v>0</v>
      </c>
      <c r="G44" s="33">
        <f t="shared" si="3"/>
        <v>0</v>
      </c>
    </row>
    <row r="45" spans="1:7" ht="30" customHeight="1" x14ac:dyDescent="0.2">
      <c r="A45" s="22">
        <v>12</v>
      </c>
      <c r="B45" s="36" t="s">
        <v>26</v>
      </c>
      <c r="C45" s="16" t="s">
        <v>40</v>
      </c>
      <c r="D45" s="35">
        <v>1</v>
      </c>
      <c r="E45" s="32"/>
      <c r="F45" s="33">
        <f t="shared" si="2"/>
        <v>0</v>
      </c>
      <c r="G45" s="33">
        <f t="shared" si="3"/>
        <v>0</v>
      </c>
    </row>
    <row r="46" spans="1:7" ht="30" customHeight="1" x14ac:dyDescent="0.2">
      <c r="A46" s="18" t="s">
        <v>11</v>
      </c>
      <c r="B46" s="18"/>
      <c r="C46" s="18"/>
      <c r="D46" s="18"/>
      <c r="E46" s="18"/>
      <c r="F46" s="31">
        <f>SUM(F34:F45)</f>
        <v>0</v>
      </c>
      <c r="G46" s="31">
        <f>SUM(G34:G45)</f>
        <v>0</v>
      </c>
    </row>
    <row r="47" spans="1:7" ht="30" customHeight="1" x14ac:dyDescent="0.2">
      <c r="A47" s="19" t="s">
        <v>53</v>
      </c>
      <c r="B47" s="19"/>
      <c r="C47" s="19"/>
      <c r="D47" s="19"/>
      <c r="E47" s="19"/>
      <c r="F47" s="19"/>
      <c r="G47" s="19"/>
    </row>
    <row r="48" spans="1:7" ht="30" customHeight="1" x14ac:dyDescent="0.2">
      <c r="A48" s="20" t="s">
        <v>1</v>
      </c>
      <c r="B48" s="21" t="s">
        <v>2</v>
      </c>
      <c r="C48" s="20" t="s">
        <v>3</v>
      </c>
      <c r="D48" s="20" t="s">
        <v>4</v>
      </c>
      <c r="E48" s="20" t="s">
        <v>5</v>
      </c>
      <c r="F48" s="20" t="s">
        <v>6</v>
      </c>
      <c r="G48" s="20" t="s">
        <v>7</v>
      </c>
    </row>
    <row r="49" spans="1:7" ht="30" customHeight="1" x14ac:dyDescent="0.2">
      <c r="A49" s="22">
        <v>1</v>
      </c>
      <c r="B49" s="36" t="s">
        <v>43</v>
      </c>
      <c r="C49" s="16" t="s">
        <v>30</v>
      </c>
      <c r="D49" s="37">
        <v>6</v>
      </c>
      <c r="E49" s="32"/>
      <c r="F49" s="33">
        <f t="shared" ref="F49:F55" si="4">D49*E49</f>
        <v>0</v>
      </c>
      <c r="G49" s="33">
        <f t="shared" ref="G49:G55" si="5">F49*1.23</f>
        <v>0</v>
      </c>
    </row>
    <row r="50" spans="1:7" ht="30" customHeight="1" x14ac:dyDescent="0.2">
      <c r="A50" s="22">
        <v>2</v>
      </c>
      <c r="B50" s="36" t="s">
        <v>44</v>
      </c>
      <c r="C50" s="16" t="s">
        <v>30</v>
      </c>
      <c r="D50" s="37">
        <v>3</v>
      </c>
      <c r="E50" s="32"/>
      <c r="F50" s="33">
        <f t="shared" si="4"/>
        <v>0</v>
      </c>
      <c r="G50" s="33">
        <f t="shared" si="5"/>
        <v>0</v>
      </c>
    </row>
    <row r="51" spans="1:7" ht="30" customHeight="1" x14ac:dyDescent="0.2">
      <c r="A51" s="22">
        <v>3</v>
      </c>
      <c r="B51" s="36" t="s">
        <v>45</v>
      </c>
      <c r="C51" s="16" t="s">
        <v>33</v>
      </c>
      <c r="D51" s="37">
        <v>2</v>
      </c>
      <c r="E51" s="32"/>
      <c r="F51" s="33">
        <f t="shared" si="4"/>
        <v>0</v>
      </c>
      <c r="G51" s="33">
        <f t="shared" si="5"/>
        <v>0</v>
      </c>
    </row>
    <row r="52" spans="1:7" ht="30" customHeight="1" x14ac:dyDescent="0.2">
      <c r="A52" s="22">
        <v>4</v>
      </c>
      <c r="B52" s="36" t="s">
        <v>46</v>
      </c>
      <c r="C52" s="16" t="s">
        <v>33</v>
      </c>
      <c r="D52" s="37">
        <v>3</v>
      </c>
      <c r="E52" s="32"/>
      <c r="F52" s="33">
        <f t="shared" si="4"/>
        <v>0</v>
      </c>
      <c r="G52" s="33">
        <f t="shared" si="5"/>
        <v>0</v>
      </c>
    </row>
    <row r="53" spans="1:7" ht="30" customHeight="1" x14ac:dyDescent="0.2">
      <c r="A53" s="22">
        <v>5</v>
      </c>
      <c r="B53" s="36" t="s">
        <v>47</v>
      </c>
      <c r="C53" s="16" t="s">
        <v>34</v>
      </c>
      <c r="D53" s="37">
        <v>3</v>
      </c>
      <c r="E53" s="32"/>
      <c r="F53" s="33">
        <f t="shared" si="4"/>
        <v>0</v>
      </c>
      <c r="G53" s="33">
        <f t="shared" si="5"/>
        <v>0</v>
      </c>
    </row>
    <row r="54" spans="1:7" ht="30" customHeight="1" x14ac:dyDescent="0.2">
      <c r="A54" s="22">
        <v>6</v>
      </c>
      <c r="B54" s="36" t="s">
        <v>48</v>
      </c>
      <c r="C54" s="16" t="s">
        <v>36</v>
      </c>
      <c r="D54" s="37">
        <v>3</v>
      </c>
      <c r="E54" s="32"/>
      <c r="F54" s="33">
        <f t="shared" si="4"/>
        <v>0</v>
      </c>
      <c r="G54" s="33">
        <f t="shared" si="5"/>
        <v>0</v>
      </c>
    </row>
    <row r="55" spans="1:7" ht="30" customHeight="1" x14ac:dyDescent="0.2">
      <c r="A55" s="22">
        <v>7</v>
      </c>
      <c r="B55" s="36" t="s">
        <v>49</v>
      </c>
      <c r="C55" s="16" t="s">
        <v>35</v>
      </c>
      <c r="D55" s="37">
        <v>3</v>
      </c>
      <c r="E55" s="32"/>
      <c r="F55" s="33">
        <f t="shared" si="4"/>
        <v>0</v>
      </c>
      <c r="G55" s="33">
        <f t="shared" si="5"/>
        <v>0</v>
      </c>
    </row>
    <row r="56" spans="1:7" ht="30" customHeight="1" x14ac:dyDescent="0.2">
      <c r="A56" s="18" t="s">
        <v>11</v>
      </c>
      <c r="B56" s="18"/>
      <c r="C56" s="18"/>
      <c r="D56" s="18"/>
      <c r="E56" s="18"/>
      <c r="F56" s="31">
        <f>SUM(F49:F55)</f>
        <v>0</v>
      </c>
      <c r="G56" s="31">
        <f>SUM(G49:G55)</f>
        <v>0</v>
      </c>
    </row>
    <row r="57" spans="1:7" ht="30" customHeight="1" x14ac:dyDescent="0.2">
      <c r="A57" s="19" t="s">
        <v>50</v>
      </c>
      <c r="B57" s="19"/>
      <c r="C57" s="19"/>
      <c r="D57" s="19"/>
      <c r="E57" s="19"/>
      <c r="F57" s="19"/>
      <c r="G57" s="19"/>
    </row>
    <row r="58" spans="1:7" ht="30" customHeight="1" x14ac:dyDescent="0.2">
      <c r="A58" s="20" t="s">
        <v>1</v>
      </c>
      <c r="B58" s="21" t="s">
        <v>2</v>
      </c>
      <c r="C58" s="20" t="s">
        <v>3</v>
      </c>
      <c r="D58" s="20" t="s">
        <v>4</v>
      </c>
      <c r="E58" s="20" t="s">
        <v>5</v>
      </c>
      <c r="F58" s="20" t="s">
        <v>6</v>
      </c>
      <c r="G58" s="20" t="s">
        <v>7</v>
      </c>
    </row>
    <row r="59" spans="1:7" ht="30" customHeight="1" x14ac:dyDescent="0.2">
      <c r="A59" s="22">
        <v>1</v>
      </c>
      <c r="B59" s="7" t="s">
        <v>27</v>
      </c>
      <c r="C59" s="16" t="s">
        <v>33</v>
      </c>
      <c r="D59" s="8">
        <v>1</v>
      </c>
      <c r="E59" s="32"/>
      <c r="F59" s="33">
        <f t="shared" ref="F59:F65" si="6">D59*E59</f>
        <v>0</v>
      </c>
      <c r="G59" s="33">
        <f t="shared" ref="G59:G65" si="7">F59*1.23</f>
        <v>0</v>
      </c>
    </row>
    <row r="60" spans="1:7" ht="30" customHeight="1" x14ac:dyDescent="0.2">
      <c r="A60" s="22">
        <v>2</v>
      </c>
      <c r="B60" s="7" t="s">
        <v>27</v>
      </c>
      <c r="C60" s="16" t="s">
        <v>34</v>
      </c>
      <c r="D60" s="8">
        <v>1</v>
      </c>
      <c r="E60" s="32"/>
      <c r="F60" s="33">
        <f t="shared" si="6"/>
        <v>0</v>
      </c>
      <c r="G60" s="33">
        <f t="shared" si="7"/>
        <v>0</v>
      </c>
    </row>
    <row r="61" spans="1:7" ht="30" customHeight="1" x14ac:dyDescent="0.2">
      <c r="A61" s="22">
        <v>3</v>
      </c>
      <c r="B61" s="7" t="s">
        <v>27</v>
      </c>
      <c r="C61" s="16" t="s">
        <v>35</v>
      </c>
      <c r="D61" s="8">
        <v>1</v>
      </c>
      <c r="E61" s="32"/>
      <c r="F61" s="33">
        <f t="shared" si="6"/>
        <v>0</v>
      </c>
      <c r="G61" s="33">
        <f t="shared" si="7"/>
        <v>0</v>
      </c>
    </row>
    <row r="62" spans="1:7" ht="30" customHeight="1" x14ac:dyDescent="0.2">
      <c r="A62" s="22">
        <v>4</v>
      </c>
      <c r="B62" s="7" t="s">
        <v>27</v>
      </c>
      <c r="C62" s="16" t="s">
        <v>36</v>
      </c>
      <c r="D62" s="8">
        <v>1</v>
      </c>
      <c r="E62" s="32"/>
      <c r="F62" s="33">
        <f t="shared" si="6"/>
        <v>0</v>
      </c>
      <c r="G62" s="33">
        <f t="shared" si="7"/>
        <v>0</v>
      </c>
    </row>
    <row r="63" spans="1:7" ht="30" customHeight="1" x14ac:dyDescent="0.2">
      <c r="A63" s="22">
        <v>5</v>
      </c>
      <c r="B63" s="7" t="s">
        <v>16</v>
      </c>
      <c r="C63" s="16" t="s">
        <v>28</v>
      </c>
      <c r="D63" s="8">
        <v>1</v>
      </c>
      <c r="E63" s="32"/>
      <c r="F63" s="33">
        <f t="shared" si="6"/>
        <v>0</v>
      </c>
      <c r="G63" s="33">
        <f t="shared" si="7"/>
        <v>0</v>
      </c>
    </row>
    <row r="64" spans="1:7" ht="30" customHeight="1" x14ac:dyDescent="0.2">
      <c r="A64" s="22">
        <v>6</v>
      </c>
      <c r="B64" s="34" t="s">
        <v>14</v>
      </c>
      <c r="C64" s="16" t="s">
        <v>28</v>
      </c>
      <c r="D64" s="8">
        <v>4</v>
      </c>
      <c r="E64" s="32"/>
      <c r="F64" s="33">
        <f t="shared" si="6"/>
        <v>0</v>
      </c>
      <c r="G64" s="33">
        <f t="shared" si="7"/>
        <v>0</v>
      </c>
    </row>
    <row r="65" spans="1:7" ht="30" customHeight="1" x14ac:dyDescent="0.2">
      <c r="A65" s="22">
        <v>7</v>
      </c>
      <c r="B65" s="34" t="s">
        <v>51</v>
      </c>
      <c r="C65" s="9" t="s">
        <v>52</v>
      </c>
      <c r="D65" s="8">
        <v>1</v>
      </c>
      <c r="E65" s="32"/>
      <c r="F65" s="33">
        <f t="shared" si="6"/>
        <v>0</v>
      </c>
      <c r="G65" s="33">
        <f t="shared" si="7"/>
        <v>0</v>
      </c>
    </row>
    <row r="66" spans="1:7" ht="30" customHeight="1" x14ac:dyDescent="0.2">
      <c r="A66" s="18" t="s">
        <v>11</v>
      </c>
      <c r="B66" s="18"/>
      <c r="C66" s="18"/>
      <c r="D66" s="18"/>
      <c r="E66" s="18"/>
      <c r="F66" s="31">
        <f>SUM(F59:F65)</f>
        <v>0</v>
      </c>
      <c r="G66" s="31">
        <f>SUM(G59:G65)</f>
        <v>0</v>
      </c>
    </row>
    <row r="67" spans="1:7" ht="30" customHeight="1" x14ac:dyDescent="0.2">
      <c r="A67" s="19" t="s">
        <v>54</v>
      </c>
      <c r="B67" s="19"/>
      <c r="C67" s="19"/>
      <c r="D67" s="19"/>
      <c r="E67" s="19"/>
      <c r="F67" s="19"/>
      <c r="G67" s="19"/>
    </row>
    <row r="68" spans="1:7" ht="30" customHeight="1" x14ac:dyDescent="0.2">
      <c r="A68" s="20" t="s">
        <v>1</v>
      </c>
      <c r="B68" s="21" t="s">
        <v>2</v>
      </c>
      <c r="C68" s="20" t="s">
        <v>3</v>
      </c>
      <c r="D68" s="20" t="s">
        <v>4</v>
      </c>
      <c r="E68" s="20" t="s">
        <v>5</v>
      </c>
      <c r="F68" s="20" t="s">
        <v>6</v>
      </c>
      <c r="G68" s="20" t="s">
        <v>7</v>
      </c>
    </row>
    <row r="69" spans="1:7" ht="30" customHeight="1" x14ac:dyDescent="0.2">
      <c r="A69" s="22">
        <v>1</v>
      </c>
      <c r="B69" s="7" t="s">
        <v>27</v>
      </c>
      <c r="C69" s="16" t="s">
        <v>33</v>
      </c>
      <c r="D69" s="8">
        <v>4</v>
      </c>
      <c r="E69" s="32"/>
      <c r="F69" s="33">
        <f t="shared" ref="F69" si="8">D69*E69</f>
        <v>0</v>
      </c>
      <c r="G69" s="33">
        <f t="shared" ref="G69" si="9">F69*1.23</f>
        <v>0</v>
      </c>
    </row>
    <row r="70" spans="1:7" ht="30" customHeight="1" x14ac:dyDescent="0.2">
      <c r="A70" s="18" t="s">
        <v>11</v>
      </c>
      <c r="B70" s="18"/>
      <c r="C70" s="18"/>
      <c r="D70" s="18"/>
      <c r="E70" s="18"/>
      <c r="F70" s="31">
        <f>SUM(F69:F69)</f>
        <v>0</v>
      </c>
      <c r="G70" s="31">
        <f>SUM(G69:G69)</f>
        <v>0</v>
      </c>
    </row>
    <row r="71" spans="1:7" ht="30" customHeight="1" x14ac:dyDescent="0.2"/>
    <row r="72" spans="1:7" x14ac:dyDescent="0.2">
      <c r="A72" s="24" t="s">
        <v>17</v>
      </c>
      <c r="B72" s="24"/>
      <c r="C72" s="24"/>
      <c r="D72" s="24"/>
      <c r="E72" s="24"/>
      <c r="F72" s="31">
        <f>F31+F46+F56+F66+F70</f>
        <v>0</v>
      </c>
      <c r="G72" s="31">
        <f>G31+G46+G56+G66+G70</f>
        <v>0</v>
      </c>
    </row>
  </sheetData>
  <mergeCells count="15">
    <mergeCell ref="A1:G1"/>
    <mergeCell ref="A72:E72"/>
    <mergeCell ref="A57:G57"/>
    <mergeCell ref="A67:G67"/>
    <mergeCell ref="A2:G2"/>
    <mergeCell ref="A3:G3"/>
    <mergeCell ref="A4:G4"/>
    <mergeCell ref="A66:E66"/>
    <mergeCell ref="A70:E70"/>
    <mergeCell ref="A31:E31"/>
    <mergeCell ref="A46:E46"/>
    <mergeCell ref="A5:G5"/>
    <mergeCell ref="A32:G32"/>
    <mergeCell ref="A47:G47"/>
    <mergeCell ref="A56:E56"/>
  </mergeCell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IT MCDN</cp:lastModifiedBy>
  <cp:lastPrinted>2023-03-13T08:00:06Z</cp:lastPrinted>
  <dcterms:created xsi:type="dcterms:W3CDTF">2021-04-22T09:13:20Z</dcterms:created>
  <dcterms:modified xsi:type="dcterms:W3CDTF">2023-03-13T08:02:30Z</dcterms:modified>
</cp:coreProperties>
</file>